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<sst xmlns="http://schemas.openxmlformats.org/spreadsheetml/2006/main" count="40" uniqueCount="38">
  <si>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</si>
  <si>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</si>
  <si>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</si>
  <si>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</si>
  <si>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</si>
  <si>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</si>
  <si>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</si>
  <si>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</si>
  <si>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</si>
  <si>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</si>
  <si>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</si>
  <si>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</si>
  <si>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</si>
  <si>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</si>
  <si>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</si>
  <si>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</si>
  <si>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</si>
  <si>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</si>
  <si>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</si>
  <si>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</si>
  <si>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</si>
  <si>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</si>
  <si>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</si>
  <si>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</si>
  <si>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</si>
  <si>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</si>
  <si>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</si>
  <si>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</si>
  <si>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</si>
  <si>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</si>
  <si>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</si>
  <si>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szt.</t>
  </si>
  <si>
    <t xml:space="preserve">Załącznik nr 2 do Zaproszenia </t>
  </si>
  <si>
    <t>WZÓR FORMULARZA CENOWEGO - DZPZ/ 333/ 118 / 2022</t>
  </si>
  <si>
    <t>Opatrunek nosowy do zabiegów turbinektomii, septoplastyki i polypektomii, wykonany z hydrokoloidowej siateczki CMC usztywnionej medyczna pianka poliuretanową. Długość 55 mm. Pakowany sterylnie pojedynczo. Jednorazowego użytku.</t>
  </si>
  <si>
    <t>Krążek silikonowy/obturator/ do zabiegów zamknięcia ubytków i perforacji w przegrodzie nosowej: grubość 0,50 mm, kołnierz dwustronny, średnica 30 mm, pakowany pojedynczo sterylnie.</t>
  </si>
  <si>
    <t>Tamponada nosowa z balonem do tamowania krwawień wykonana z hydrokoloidowej siateczki z CMC. Długość 75 mm. Pakowana sterylnie pojedynczo. Jednorazowego użytku.</t>
  </si>
  <si>
    <t>Zamawiający nie dopuszcza składania ofert na pozycje.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</si>
</sst>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[$-415]General"/>
    <numFmt numFmtId="175" formatCode="[$-415]0%"/>
    <numFmt numFmtId="176" formatCode="#,##0.00;&quot;-&quot;#,##0.00"/>
  </numFmts>
  <fonts count="53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00206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18" fillId="5" borderId="0" applyNumberFormat="0" applyBorder="0" applyAlignment="0" applyProtection="0"/>
    <xf numFmtId="0" fontId="31" fillId="6" borderId="0" applyNumberFormat="0" applyBorder="0" applyAlignment="0" applyProtection="0"/>
    <xf numFmtId="0" fontId="18" fillId="7" borderId="0" applyNumberFormat="0" applyBorder="0" applyAlignment="0" applyProtection="0"/>
    <xf numFmtId="0" fontId="31" fillId="8" borderId="0" applyNumberFormat="0" applyBorder="0" applyAlignment="0" applyProtection="0"/>
    <xf numFmtId="0" fontId="18" fillId="9" borderId="0" applyNumberFormat="0" applyBorder="0" applyAlignment="0" applyProtection="0"/>
    <xf numFmtId="0" fontId="31" fillId="10" borderId="0" applyNumberFormat="0" applyBorder="0" applyAlignment="0" applyProtection="0"/>
    <xf numFmtId="0" fontId="18" fillId="11" borderId="0" applyNumberFormat="0" applyBorder="0" applyAlignment="0" applyProtection="0"/>
    <xf numFmtId="0" fontId="31" fillId="12" borderId="0" applyNumberFormat="0" applyBorder="0" applyAlignment="0" applyProtection="0"/>
    <xf numFmtId="0" fontId="18" fillId="13" borderId="0" applyNumberFormat="0" applyBorder="0" applyAlignment="0" applyProtection="0"/>
    <xf numFmtId="0" fontId="31" fillId="14" borderId="0" applyNumberFormat="0" applyBorder="0" applyAlignment="0" applyProtection="0"/>
    <xf numFmtId="0" fontId="18" fillId="15" borderId="0" applyNumberFormat="0" applyBorder="0" applyAlignment="0" applyProtection="0"/>
    <xf numFmtId="0" fontId="31" fillId="16" borderId="0" applyNumberFormat="0" applyBorder="0" applyAlignment="0" applyProtection="0"/>
    <xf numFmtId="0" fontId="18" fillId="17" borderId="0" applyNumberFormat="0" applyBorder="0" applyAlignment="0" applyProtection="0"/>
    <xf numFmtId="0" fontId="31" fillId="18" borderId="0" applyNumberFormat="0" applyBorder="0" applyAlignment="0" applyProtection="0"/>
    <xf numFmtId="0" fontId="18" fillId="19" borderId="0" applyNumberFormat="0" applyBorder="0" applyAlignment="0" applyProtection="0"/>
    <xf numFmtId="0" fontId="31" fillId="20" borderId="0" applyNumberFormat="0" applyBorder="0" applyAlignment="0" applyProtection="0"/>
    <xf numFmtId="0" fontId="18" fillId="9" borderId="0" applyNumberFormat="0" applyBorder="0" applyAlignment="0" applyProtection="0"/>
    <xf numFmtId="0" fontId="31" fillId="21" borderId="0" applyNumberFormat="0" applyBorder="0" applyAlignment="0" applyProtection="0"/>
    <xf numFmtId="0" fontId="18" fillId="15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35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48" borderId="7" applyNumberFormat="0" applyAlignment="0" applyProtection="0"/>
    <xf numFmtId="0" fontId="13" fillId="49" borderId="8" applyNumberFormat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41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0" borderId="13" applyNumberFormat="0" applyFill="0" applyAlignment="0" applyProtection="0"/>
    <xf numFmtId="0" fontId="21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7" fillId="5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9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6" fontId="4" fillId="56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166" fontId="4" fillId="57" borderId="19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>
      <alignment horizontal="center" vertical="center" wrapText="1"/>
    </xf>
    <xf numFmtId="174" fontId="51" fillId="59" borderId="19" xfId="7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34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</cellXfs>
  <cellStyles count="92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y" xfId="85"/>
    <cellStyle name="Neutralny 2" xfId="86"/>
    <cellStyle name="Normalny 2" xfId="87"/>
    <cellStyle name="Obliczenia" xfId="88"/>
    <cellStyle name="Obliczenia 2" xfId="89"/>
    <cellStyle name="Followed Hyperlink" xfId="90"/>
    <cellStyle name="Percent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y" xfId="104"/>
    <cellStyle name="Zły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PageLayoutView="0" workbookViewId="0" topLeftCell="A1">
      <selection activeCell="B10" sqref="B10:G12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1.5742187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  <col min="16" max="16" width="12.140625" style="0" bestFit="1" customWidth="1"/>
  </cols>
  <sheetData>
    <row r="1" spans="2:16" ht="12.75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</row>
    <row r="2" spans="2:13" ht="15.75" customHeight="1">
      <c r="B2" s="37" t="s">
        <v>33</v>
      </c>
      <c r="C2" s="38"/>
      <c r="D2" s="38"/>
      <c r="E2" s="38"/>
      <c r="F2" s="38"/>
      <c r="G2" s="38"/>
      <c r="H2" s="38"/>
      <c r="I2" s="39"/>
      <c r="J2" s="37" t="s">
        <v>32</v>
      </c>
      <c r="K2" s="38"/>
      <c r="L2" s="38"/>
      <c r="M2" s="39"/>
    </row>
    <row r="3" spans="2:13" ht="15.75" customHeight="1">
      <c r="B3" s="40"/>
      <c r="C3" s="41"/>
      <c r="D3" s="41"/>
      <c r="E3" s="41"/>
      <c r="F3" s="41"/>
      <c r="G3" s="41"/>
      <c r="H3" s="41"/>
      <c r="I3" s="42"/>
      <c r="J3" s="43"/>
      <c r="K3" s="44"/>
      <c r="L3" s="44"/>
      <c r="M3" s="45"/>
    </row>
    <row r="4" spans="2:13" ht="27.75" customHeight="1" thickBot="1">
      <c r="B4" s="49"/>
      <c r="C4" s="50"/>
      <c r="D4" s="50"/>
      <c r="E4" s="50"/>
      <c r="F4" s="50"/>
      <c r="G4" s="50"/>
      <c r="H4" s="50"/>
      <c r="I4" s="51"/>
      <c r="J4" s="46"/>
      <c r="K4" s="47"/>
      <c r="L4" s="47"/>
      <c r="M4" s="48"/>
    </row>
    <row r="5" spans="2:13" ht="12.75">
      <c r="B5" s="13"/>
      <c r="C5" s="14"/>
      <c r="D5" s="10" t="s">
        <v>10</v>
      </c>
      <c r="E5" s="10" t="s">
        <v>17</v>
      </c>
      <c r="F5" s="10" t="s">
        <v>24</v>
      </c>
      <c r="G5" s="10" t="s">
        <v>0</v>
      </c>
      <c r="H5" s="11" t="s">
        <v>1</v>
      </c>
      <c r="I5" s="12" t="s">
        <v>12</v>
      </c>
      <c r="J5" s="9" t="s">
        <v>23</v>
      </c>
      <c r="K5" s="10" t="s">
        <v>11</v>
      </c>
      <c r="L5" s="11" t="s">
        <v>19</v>
      </c>
      <c r="M5" s="12" t="s">
        <v>20</v>
      </c>
    </row>
    <row r="6" spans="2:16" ht="84" customHeight="1">
      <c r="B6" s="3" t="s">
        <v>13</v>
      </c>
      <c r="C6" s="3" t="s">
        <v>2</v>
      </c>
      <c r="D6" s="1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1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24" t="s">
        <v>34</v>
      </c>
      <c r="D7" s="3"/>
      <c r="E7" s="3"/>
      <c r="F7" s="23" t="s">
        <v>31</v>
      </c>
      <c r="G7" s="23">
        <v>940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6" ht="76.5" customHeight="1">
      <c r="B8" s="3" t="s">
        <v>29</v>
      </c>
      <c r="C8" s="1" t="s">
        <v>35</v>
      </c>
      <c r="D8" s="3"/>
      <c r="E8" s="3"/>
      <c r="F8" s="23" t="s">
        <v>31</v>
      </c>
      <c r="G8" s="23">
        <v>10</v>
      </c>
      <c r="H8" s="4"/>
      <c r="I8" s="5">
        <f>ROUND(G8*H8,2)</f>
        <v>0</v>
      </c>
      <c r="J8" s="6"/>
      <c r="K8" s="5">
        <f>ROUND(I8*J8,2)</f>
        <v>0</v>
      </c>
      <c r="L8" s="5">
        <f>ROUND(M8/G8,2)</f>
        <v>0</v>
      </c>
      <c r="M8" s="5">
        <f>ROUND(SUM(I8,K8),2)</f>
        <v>0</v>
      </c>
      <c r="N8" s="1"/>
      <c r="O8" s="1"/>
      <c r="P8" s="1"/>
    </row>
    <row r="9" spans="2:16" ht="76.5" customHeight="1">
      <c r="B9" s="3" t="s">
        <v>30</v>
      </c>
      <c r="C9" s="24" t="s">
        <v>36</v>
      </c>
      <c r="D9" s="3"/>
      <c r="E9" s="3"/>
      <c r="F9" s="23" t="s">
        <v>31</v>
      </c>
      <c r="G9" s="23">
        <v>180</v>
      </c>
      <c r="H9" s="4"/>
      <c r="I9" s="5">
        <f>ROUND(G9*H9,2)</f>
        <v>0</v>
      </c>
      <c r="J9" s="6"/>
      <c r="K9" s="5">
        <f>ROUND(I9*J9,2)</f>
        <v>0</v>
      </c>
      <c r="L9" s="5">
        <f>ROUND(M9/G9,2)</f>
        <v>0</v>
      </c>
      <c r="M9" s="5">
        <f>ROUND(SUM(I9,K9),2)</f>
        <v>0</v>
      </c>
      <c r="N9" s="1"/>
      <c r="O9" s="1"/>
      <c r="P9" s="1"/>
    </row>
    <row r="10" spans="2:17" ht="19.5" customHeight="1">
      <c r="B10" s="52" t="s">
        <v>37</v>
      </c>
      <c r="C10" s="52"/>
      <c r="D10" s="52"/>
      <c r="E10" s="52"/>
      <c r="F10" s="52"/>
      <c r="G10" s="52"/>
      <c r="H10" s="17" t="s">
        <v>14</v>
      </c>
      <c r="I10" s="17">
        <f>SUM(I7:I9)</f>
        <v>0</v>
      </c>
      <c r="J10" s="18"/>
      <c r="K10" s="5"/>
      <c r="L10" s="5"/>
      <c r="M10" s="5"/>
      <c r="N10" s="1"/>
      <c r="O10" s="1"/>
      <c r="P10" s="1"/>
      <c r="Q10" s="2"/>
    </row>
    <row r="11" spans="2:17" ht="19.5" customHeight="1">
      <c r="B11" s="52"/>
      <c r="C11" s="52"/>
      <c r="D11" s="52"/>
      <c r="E11" s="52"/>
      <c r="F11" s="52"/>
      <c r="G11" s="52"/>
      <c r="H11" s="19"/>
      <c r="I11" s="20"/>
      <c r="J11" s="21" t="s">
        <v>15</v>
      </c>
      <c r="K11" s="21">
        <f>SUM(K7:K10)</f>
        <v>0</v>
      </c>
      <c r="L11" s="5"/>
      <c r="M11" s="5"/>
      <c r="N11" s="1"/>
      <c r="O11" s="1"/>
      <c r="P11" s="1"/>
      <c r="Q11" s="2"/>
    </row>
    <row r="12" spans="2:16" ht="24" customHeight="1">
      <c r="B12" s="52"/>
      <c r="C12" s="52"/>
      <c r="D12" s="52"/>
      <c r="E12" s="52"/>
      <c r="F12" s="52"/>
      <c r="G12" s="52"/>
      <c r="H12" s="19"/>
      <c r="I12" s="5"/>
      <c r="J12" s="5"/>
      <c r="K12" s="5"/>
      <c r="L12" s="22" t="s">
        <v>16</v>
      </c>
      <c r="M12" s="22">
        <f>SUM(M7:M11)</f>
        <v>0</v>
      </c>
      <c r="N12" s="1"/>
      <c r="O12" s="1"/>
      <c r="P12" s="1"/>
    </row>
    <row r="13" spans="2:16" ht="21.75" customHeight="1">
      <c r="B13" s="25" t="s">
        <v>25</v>
      </c>
      <c r="C13" s="26"/>
      <c r="D13" s="26"/>
      <c r="E13" s="26"/>
      <c r="F13" s="26"/>
      <c r="G13" s="26"/>
      <c r="H13" s="27"/>
      <c r="I13" s="28" t="s">
        <v>18</v>
      </c>
      <c r="J13" s="29"/>
      <c r="K13" s="29"/>
      <c r="L13" s="29"/>
      <c r="M13" s="30"/>
      <c r="N13" s="1"/>
      <c r="O13" s="1"/>
      <c r="P13" s="1"/>
    </row>
    <row r="14" spans="2:16" ht="26.25" customHeight="1">
      <c r="B14" s="25"/>
      <c r="C14" s="26"/>
      <c r="D14" s="26"/>
      <c r="E14" s="26"/>
      <c r="F14" s="26"/>
      <c r="G14" s="26"/>
      <c r="H14" s="27"/>
      <c r="I14" s="28"/>
      <c r="J14" s="29"/>
      <c r="K14" s="29"/>
      <c r="L14" s="29"/>
      <c r="M14" s="30"/>
      <c r="N14" s="1"/>
      <c r="O14" s="1"/>
      <c r="P14" s="1"/>
    </row>
    <row r="15" spans="2:16" ht="59.25" customHeight="1">
      <c r="B15" s="34" t="s">
        <v>27</v>
      </c>
      <c r="C15" s="35"/>
      <c r="D15" s="35"/>
      <c r="E15" s="35"/>
      <c r="F15" s="35"/>
      <c r="G15" s="35"/>
      <c r="H15" s="36"/>
      <c r="I15" s="31"/>
      <c r="J15" s="32"/>
      <c r="K15" s="32"/>
      <c r="L15" s="32"/>
      <c r="M15" s="33"/>
      <c r="N15" s="1"/>
      <c r="O15" s="1"/>
      <c r="P15" s="1"/>
    </row>
  </sheetData>
  <sheetProtection/>
  <mergeCells count="7">
    <mergeCell ref="B13:H14"/>
    <mergeCell ref="I13:M15"/>
    <mergeCell ref="B15:H15"/>
    <mergeCell ref="B2:I3"/>
    <mergeCell ref="J2:M4"/>
    <mergeCell ref="B4:I4"/>
    <mergeCell ref="B10:G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2022-09-08T10:15:58Z</cp:lastPrinted>
  <dcterms:created xsi:type="dcterms:W3CDTF">2012-02-10T11:34:38Z</dcterms:created>
  <dcterms:modified xsi:type="dcterms:W3CDTF">2022-09-08T10:16:18Z</dcterms:modified>
  <cp:category/>
  <cp:version/>
  <cp:contentType/>
  <cp:contentStatus/>
</cp:coreProperties>
</file>